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<sst xmlns="http://schemas.openxmlformats.org/spreadsheetml/2006/main" count="47" uniqueCount="38">
  <si>
    <t>ARR.</t>
  </si>
  <si>
    <t>COGNOME</t>
  </si>
  <si>
    <t>NOME</t>
  </si>
  <si>
    <t>SOCIETA'</t>
  </si>
  <si>
    <t>N.G.</t>
  </si>
  <si>
    <t>TEMPO</t>
  </si>
  <si>
    <t>KENIA</t>
  </si>
  <si>
    <t>29'01"</t>
  </si>
  <si>
    <t>ETIOPIA</t>
  </si>
  <si>
    <t>29'03"</t>
  </si>
  <si>
    <t>29'20"</t>
  </si>
  <si>
    <t>29'23"</t>
  </si>
  <si>
    <t>29'25"</t>
  </si>
  <si>
    <t>UCRAINA</t>
  </si>
  <si>
    <t>29'29"</t>
  </si>
  <si>
    <t>RWANDA</t>
  </si>
  <si>
    <t>29'38"</t>
  </si>
  <si>
    <t>CS CARABINIERI</t>
  </si>
  <si>
    <t>29'41"</t>
  </si>
  <si>
    <t>29'55"</t>
  </si>
  <si>
    <t>FIAMME GIALLE</t>
  </si>
  <si>
    <t>30'17"</t>
  </si>
  <si>
    <t>MAROCCO</t>
  </si>
  <si>
    <t>30'18"</t>
  </si>
  <si>
    <t>30'29"</t>
  </si>
  <si>
    <t>FIAMME ORO</t>
  </si>
  <si>
    <t>30'33"</t>
  </si>
  <si>
    <t>CUS TORINO</t>
  </si>
  <si>
    <t>30'50"</t>
  </si>
  <si>
    <t>LA FRATELLANZA MODENA</t>
  </si>
  <si>
    <t>30'52"</t>
  </si>
  <si>
    <t>ATLETICA BRUGNERA FRIULINTAGLI</t>
  </si>
  <si>
    <t>31'02"</t>
  </si>
  <si>
    <t>ATLETICA BERGAMO</t>
  </si>
  <si>
    <t>31'03"</t>
  </si>
  <si>
    <t>GS VALUGANA TRENTINO</t>
  </si>
  <si>
    <t>31'08"</t>
  </si>
  <si>
    <t>GIRO INTERNAZIONALE CITTA' DI TRENTO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</si>
</sst>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ro\GIRO%20INTERNAZIONALE%20TRENTO\GIRO%20SENI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E ATLETI"/>
      <sheetName val="CLASSIFICA FINALE"/>
      <sheetName val="ELENCO SOCIETA"/>
    </sheetNames>
    <sheetDataSet>
      <sheetData sheetId="0">
        <row r="2">
          <cell r="A2">
            <v>1</v>
          </cell>
          <cell r="B2" t="str">
            <v>SOI</v>
          </cell>
          <cell r="C2" t="str">
            <v>EDWIN</v>
          </cell>
          <cell r="D2" t="str">
            <v>SENIOR.MASC.</v>
          </cell>
          <cell r="E2" t="str">
            <v>A1</v>
          </cell>
          <cell r="F2" t="str">
            <v>KENIA</v>
          </cell>
        </row>
        <row r="3">
          <cell r="A3">
            <v>2</v>
          </cell>
          <cell r="B3" t="str">
            <v>MERGA</v>
          </cell>
          <cell r="C3" t="str">
            <v>IMANE</v>
          </cell>
          <cell r="D3" t="str">
            <v>SENIOR.MASC.</v>
          </cell>
          <cell r="E3" t="str">
            <v>A2</v>
          </cell>
          <cell r="F3" t="str">
            <v>ETHIOPIA</v>
          </cell>
        </row>
        <row r="4">
          <cell r="A4">
            <v>3</v>
          </cell>
          <cell r="B4" t="str">
            <v>LONGOSIWA</v>
          </cell>
          <cell r="C4" t="str">
            <v>THOMAS</v>
          </cell>
          <cell r="D4" t="str">
            <v>SENIOR.MASC.</v>
          </cell>
          <cell r="E4" t="str">
            <v>A1</v>
          </cell>
          <cell r="F4" t="str">
            <v>KENIA</v>
          </cell>
        </row>
        <row r="5">
          <cell r="A5">
            <v>4</v>
          </cell>
          <cell r="B5" t="str">
            <v>KIPROP</v>
          </cell>
          <cell r="C5" t="str">
            <v>WILSON</v>
          </cell>
          <cell r="D5" t="str">
            <v>SENIOR.MASC.</v>
          </cell>
          <cell r="E5" t="str">
            <v>A1</v>
          </cell>
          <cell r="F5" t="str">
            <v>KENIA</v>
          </cell>
        </row>
        <row r="6">
          <cell r="A6">
            <v>5</v>
          </cell>
          <cell r="B6" t="str">
            <v>LEBID</v>
          </cell>
          <cell r="C6" t="str">
            <v>SERGEY</v>
          </cell>
          <cell r="D6" t="str">
            <v>SENIOR.MASC.</v>
          </cell>
          <cell r="E6" t="str">
            <v>A3</v>
          </cell>
          <cell r="F6" t="str">
            <v>UCRAINA</v>
          </cell>
        </row>
        <row r="7">
          <cell r="A7">
            <v>6</v>
          </cell>
          <cell r="B7" t="str">
            <v>FLORIANI</v>
          </cell>
          <cell r="C7" t="str">
            <v>YURI</v>
          </cell>
          <cell r="D7" t="str">
            <v>SENIOR.MASC.</v>
          </cell>
          <cell r="E7" t="str">
            <v>A4</v>
          </cell>
          <cell r="F7" t="str">
            <v>FFGG ROMA</v>
          </cell>
        </row>
        <row r="8">
          <cell r="A8">
            <v>7</v>
          </cell>
          <cell r="B8" t="str">
            <v>TALEB</v>
          </cell>
          <cell r="C8" t="str">
            <v>BRAHIM</v>
          </cell>
          <cell r="D8" t="str">
            <v>SENIOR.MASC.</v>
          </cell>
          <cell r="E8" t="str">
            <v>A5</v>
          </cell>
          <cell r="F8" t="str">
            <v>MAROCCO</v>
          </cell>
        </row>
        <row r="9">
          <cell r="A9">
            <v>8</v>
          </cell>
          <cell r="B9" t="str">
            <v>CHEPROT</v>
          </cell>
          <cell r="C9" t="str">
            <v>SIMON</v>
          </cell>
          <cell r="D9" t="str">
            <v>SENIOR.MASC.</v>
          </cell>
          <cell r="E9" t="str">
            <v>A1</v>
          </cell>
          <cell r="F9" t="str">
            <v>KENIA</v>
          </cell>
        </row>
        <row r="10">
          <cell r="A10">
            <v>9</v>
          </cell>
          <cell r="B10" t="str">
            <v>RUKUNDO</v>
          </cell>
          <cell r="C10" t="str">
            <v>SYLVAIN</v>
          </cell>
          <cell r="D10" t="str">
            <v>SENIOR.MASC.</v>
          </cell>
          <cell r="E10" t="str">
            <v>A6</v>
          </cell>
          <cell r="F10" t="str">
            <v>RWANDA</v>
          </cell>
        </row>
        <row r="11">
          <cell r="A11">
            <v>10</v>
          </cell>
          <cell r="B11" t="str">
            <v>LA ROSA</v>
          </cell>
          <cell r="C11" t="str">
            <v>STEFANO</v>
          </cell>
          <cell r="D11" t="str">
            <v>SENIOR.MASC.</v>
          </cell>
          <cell r="E11" t="str">
            <v>A7</v>
          </cell>
          <cell r="F11" t="str">
            <v>CARABINIERI BOLOGNA</v>
          </cell>
        </row>
        <row r="12">
          <cell r="A12">
            <v>11</v>
          </cell>
          <cell r="B12" t="str">
            <v>MATVIYCHUK</v>
          </cell>
          <cell r="C12" t="str">
            <v>VASYL</v>
          </cell>
          <cell r="D12" t="str">
            <v>SENIOR.MASC.</v>
          </cell>
          <cell r="E12" t="str">
            <v>A3</v>
          </cell>
          <cell r="F12" t="str">
            <v>UCRAINA</v>
          </cell>
        </row>
        <row r="13">
          <cell r="A13">
            <v>12</v>
          </cell>
          <cell r="B13" t="str">
            <v>DE NARD</v>
          </cell>
          <cell r="C13" t="str">
            <v>GABRIELE</v>
          </cell>
          <cell r="D13" t="str">
            <v>SENIOR.MASC.</v>
          </cell>
          <cell r="E13" t="str">
            <v>A4</v>
          </cell>
          <cell r="F13" t="str">
            <v>FFGG ROMA</v>
          </cell>
        </row>
        <row r="14">
          <cell r="A14">
            <v>13</v>
          </cell>
          <cell r="B14" t="str">
            <v>ROMANENKO</v>
          </cell>
          <cell r="C14" t="str">
            <v>ROMAN</v>
          </cell>
          <cell r="D14" t="str">
            <v>SENIOR.MASC.</v>
          </cell>
          <cell r="E14" t="str">
            <v>A3</v>
          </cell>
          <cell r="F14" t="str">
            <v>UCRAINA</v>
          </cell>
        </row>
        <row r="15">
          <cell r="A15">
            <v>14</v>
          </cell>
          <cell r="B15" t="str">
            <v>KORORIA</v>
          </cell>
          <cell r="C15" t="str">
            <v>WALTER</v>
          </cell>
          <cell r="D15" t="str">
            <v>SENIOR.MASC.</v>
          </cell>
          <cell r="E15" t="str">
            <v>A1</v>
          </cell>
          <cell r="F15" t="str">
            <v>KENIA</v>
          </cell>
        </row>
        <row r="16">
          <cell r="A16">
            <v>15</v>
          </cell>
          <cell r="B16" t="str">
            <v>GUALDI</v>
          </cell>
          <cell r="C16" t="str">
            <v>GIOVANNI</v>
          </cell>
          <cell r="D16" t="str">
            <v>SENIOR.MASC.</v>
          </cell>
          <cell r="E16" t="str">
            <v>A4</v>
          </cell>
          <cell r="F16" t="str">
            <v>FFGG ROMA</v>
          </cell>
        </row>
        <row r="17">
          <cell r="A17">
            <v>16</v>
          </cell>
          <cell r="B17" t="str">
            <v>GUIDOTTI</v>
          </cell>
          <cell r="C17" t="str">
            <v>STEFANO</v>
          </cell>
          <cell r="D17" t="str">
            <v>SENIOR.MASC.</v>
          </cell>
          <cell r="E17" t="str">
            <v>A8</v>
          </cell>
          <cell r="F17" t="str">
            <v>CUS TORINO</v>
          </cell>
        </row>
        <row r="18">
          <cell r="A18">
            <v>17</v>
          </cell>
          <cell r="B18" t="str">
            <v>CRIPPA</v>
          </cell>
          <cell r="C18" t="str">
            <v>NEKAGENET</v>
          </cell>
          <cell r="D18" t="str">
            <v>SENIOR.MASC.</v>
          </cell>
          <cell r="E18" t="str">
            <v>A9</v>
          </cell>
          <cell r="F18" t="str">
            <v>GS VALSUGANA TRENTINO</v>
          </cell>
        </row>
        <row r="19">
          <cell r="A19">
            <v>18</v>
          </cell>
          <cell r="B19" t="str">
            <v>PELLECCHIA</v>
          </cell>
          <cell r="C19" t="str">
            <v>LIBERATO</v>
          </cell>
          <cell r="D19" t="str">
            <v>SENIOR.MASC.</v>
          </cell>
          <cell r="E19" t="str">
            <v>A10</v>
          </cell>
          <cell r="F19" t="str">
            <v>LA FRATELLANZA MODENA</v>
          </cell>
        </row>
        <row r="20">
          <cell r="A20">
            <v>19</v>
          </cell>
          <cell r="B20" t="str">
            <v>LEONARDI</v>
          </cell>
          <cell r="C20" t="str">
            <v>MASSIMO</v>
          </cell>
          <cell r="D20" t="str">
            <v>SENIOR.MASC.</v>
          </cell>
          <cell r="E20" t="str">
            <v>A9</v>
          </cell>
          <cell r="F20" t="str">
            <v>GS VALSUGANA TRENTINO</v>
          </cell>
        </row>
        <row r="21">
          <cell r="A21">
            <v>20</v>
          </cell>
          <cell r="B21" t="str">
            <v>ELALOIANI</v>
          </cell>
          <cell r="C21" t="str">
            <v>ABDELATIF</v>
          </cell>
          <cell r="D21" t="str">
            <v>SENIOR.MASC.</v>
          </cell>
          <cell r="E21" t="str">
            <v>A5</v>
          </cell>
          <cell r="F21" t="str">
            <v>MAROCCO</v>
          </cell>
        </row>
        <row r="22">
          <cell r="A22">
            <v>21</v>
          </cell>
          <cell r="B22" t="str">
            <v>ZANATTA</v>
          </cell>
          <cell r="C22" t="str">
            <v>PAOLO</v>
          </cell>
          <cell r="D22" t="str">
            <v>SENIOR.MASC.</v>
          </cell>
          <cell r="E22" t="str">
            <v>A11</v>
          </cell>
          <cell r="F22" t="str">
            <v>FFOO PADOVA</v>
          </cell>
        </row>
        <row r="23">
          <cell r="A23">
            <v>22</v>
          </cell>
          <cell r="B23" t="str">
            <v>RUATTI</v>
          </cell>
          <cell r="C23" t="str">
            <v>PAOLO</v>
          </cell>
          <cell r="D23" t="str">
            <v>SENIOR.MASC.</v>
          </cell>
          <cell r="E23" t="str">
            <v>A12</v>
          </cell>
          <cell r="F23" t="str">
            <v>ATLETICA VALLI DI SOLE E NON</v>
          </cell>
        </row>
        <row r="24">
          <cell r="A24">
            <v>23</v>
          </cell>
          <cell r="B24" t="str">
            <v>SPINA</v>
          </cell>
          <cell r="C24" t="str">
            <v>DOMENICO</v>
          </cell>
          <cell r="D24" t="str">
            <v>SENIOR.MASC.</v>
          </cell>
          <cell r="E24" t="str">
            <v>A13</v>
          </cell>
          <cell r="F24" t="str">
            <v>CORRADINI RUBIERA RE</v>
          </cell>
        </row>
        <row r="25">
          <cell r="A25">
            <v>24</v>
          </cell>
          <cell r="B25" t="str">
            <v>TONINELLI</v>
          </cell>
          <cell r="C25" t="str">
            <v>ANTONIO</v>
          </cell>
          <cell r="D25" t="str">
            <v>SENIOR.MASC.</v>
          </cell>
          <cell r="E25" t="str">
            <v>A14</v>
          </cell>
          <cell r="F25" t="str">
            <v>ATLETICA BERGAMO 59</v>
          </cell>
        </row>
        <row r="26">
          <cell r="A26">
            <v>25</v>
          </cell>
          <cell r="B26" t="str">
            <v>MAGOGA</v>
          </cell>
          <cell r="C26" t="str">
            <v>MEKONEN</v>
          </cell>
          <cell r="D26" t="str">
            <v>SENIOR.MASC.</v>
          </cell>
          <cell r="E26" t="str">
            <v>A15</v>
          </cell>
          <cell r="F26" t="str">
            <v>ATLETICA BRUGNERA FRIULINTAGLI</v>
          </cell>
        </row>
        <row r="27">
          <cell r="A27">
            <v>26</v>
          </cell>
          <cell r="B27" t="str">
            <v>IDRISSI</v>
          </cell>
          <cell r="C27" t="str">
            <v>EL MILOUDI</v>
          </cell>
          <cell r="D27" t="str">
            <v>SENIOR.MASC.</v>
          </cell>
          <cell r="E27" t="str">
            <v>A16</v>
          </cell>
          <cell r="F27" t="str">
            <v>US QUERCIA TRENTIGRANA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421875" style="6" bestFit="1" customWidth="1"/>
    <col min="2" max="2" width="15.140625" style="0" customWidth="1"/>
    <col min="3" max="3" width="19.421875" style="0" customWidth="1"/>
    <col min="4" max="4" width="40.421875" style="0" customWidth="1"/>
  </cols>
  <sheetData>
    <row r="1" spans="1:6" ht="21" customHeight="1" thickBot="1">
      <c r="A1" s="7" t="s">
        <v>37</v>
      </c>
      <c r="B1" s="8"/>
      <c r="C1" s="8"/>
      <c r="D1" s="8"/>
      <c r="E1" s="8"/>
      <c r="F1" s="9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12.75">
      <c r="A4" s="4">
        <v>1</v>
      </c>
      <c r="B4" s="3" t="str">
        <f>IF(E4&lt;&gt;0,VLOOKUP(E4,'[1]ISCRIZIONE ATLETI'!$A$2:$F$27,2,FALSE),)</f>
        <v>SOI</v>
      </c>
      <c r="C4" s="3" t="str">
        <f>IF(E4&lt;&gt;0,VLOOKUP(E4,'[1]ISCRIZIONE ATLETI'!$A$2:$F$27,3,FALSE),)</f>
        <v>EDWIN</v>
      </c>
      <c r="D4" s="4" t="s">
        <v>6</v>
      </c>
      <c r="E4" s="3">
        <v>1</v>
      </c>
      <c r="F4" s="5" t="s">
        <v>7</v>
      </c>
    </row>
    <row r="5" spans="1:6" ht="12.75">
      <c r="A5" s="4">
        <v>2</v>
      </c>
      <c r="B5" s="3" t="str">
        <f>IF(E5&lt;&gt;0,VLOOKUP(E5,'[1]ISCRIZIONE ATLETI'!$A$2:$F$27,2,FALSE),)</f>
        <v>KIPROP</v>
      </c>
      <c r="C5" s="3" t="str">
        <f>IF(E5&lt;&gt;0,VLOOKUP(E5,'[1]ISCRIZIONE ATLETI'!$A$2:$F$27,3,FALSE),)</f>
        <v>WILSON</v>
      </c>
      <c r="D5" s="4" t="s">
        <v>6</v>
      </c>
      <c r="E5" s="3">
        <v>4</v>
      </c>
      <c r="F5" s="5" t="s">
        <v>7</v>
      </c>
    </row>
    <row r="6" spans="1:6" ht="12.75">
      <c r="A6" s="4">
        <v>3</v>
      </c>
      <c r="B6" s="3" t="str">
        <f>IF(E6&lt;&gt;0,VLOOKUP(E6,'[1]ISCRIZIONE ATLETI'!$A$2:$F$27,2,FALSE),)</f>
        <v>MERGA</v>
      </c>
      <c r="C6" s="3" t="str">
        <f>IF(E6&lt;&gt;0,VLOOKUP(E6,'[1]ISCRIZIONE ATLETI'!$A$2:$F$27,3,FALSE),)</f>
        <v>IMANE</v>
      </c>
      <c r="D6" s="4" t="s">
        <v>8</v>
      </c>
      <c r="E6" s="3">
        <v>2</v>
      </c>
      <c r="F6" s="5" t="s">
        <v>9</v>
      </c>
    </row>
    <row r="7" spans="1:6" ht="12.75">
      <c r="A7" s="4">
        <v>4</v>
      </c>
      <c r="B7" s="3" t="str">
        <f>IF(E7&lt;&gt;0,VLOOKUP(E7,'[1]ISCRIZIONE ATLETI'!$A$2:$F$27,2,FALSE),)</f>
        <v>CHEPROT</v>
      </c>
      <c r="C7" s="3" t="str">
        <f>IF(E7&lt;&gt;0,VLOOKUP(E7,'[1]ISCRIZIONE ATLETI'!$A$2:$F$27,3,FALSE),)</f>
        <v>SIMON</v>
      </c>
      <c r="D7" s="4" t="s">
        <v>6</v>
      </c>
      <c r="E7" s="3">
        <v>8</v>
      </c>
      <c r="F7" s="5" t="s">
        <v>10</v>
      </c>
    </row>
    <row r="8" spans="1:6" ht="12.75">
      <c r="A8" s="4">
        <v>5</v>
      </c>
      <c r="B8" s="3" t="str">
        <f>IF(E8&lt;&gt;0,VLOOKUP(E8,'[1]ISCRIZIONE ATLETI'!$A$2:$F$27,2,FALSE),)</f>
        <v>LONGOSIWA</v>
      </c>
      <c r="C8" s="3" t="str">
        <f>IF(E8&lt;&gt;0,VLOOKUP(E8,'[1]ISCRIZIONE ATLETI'!$A$2:$F$27,3,FALSE),)</f>
        <v>THOMAS</v>
      </c>
      <c r="D8" s="4" t="s">
        <v>6</v>
      </c>
      <c r="E8" s="3">
        <v>3</v>
      </c>
      <c r="F8" s="5" t="s">
        <v>11</v>
      </c>
    </row>
    <row r="9" spans="1:6" ht="12.75">
      <c r="A9" s="4">
        <v>6</v>
      </c>
      <c r="B9" s="3" t="str">
        <f>IF(E9&lt;&gt;0,VLOOKUP(E9,'[1]ISCRIZIONE ATLETI'!$A$2:$F$27,2,FALSE),)</f>
        <v>KORORIA</v>
      </c>
      <c r="C9" s="3" t="str">
        <f>IF(E9&lt;&gt;0,VLOOKUP(E9,'[1]ISCRIZIONE ATLETI'!$A$2:$F$27,3,FALSE),)</f>
        <v>WALTER</v>
      </c>
      <c r="D9" s="4" t="s">
        <v>6</v>
      </c>
      <c r="E9" s="3">
        <v>14</v>
      </c>
      <c r="F9" s="5" t="s">
        <v>12</v>
      </c>
    </row>
    <row r="10" spans="1:6" ht="12.75">
      <c r="A10" s="4">
        <v>7</v>
      </c>
      <c r="B10" s="3" t="str">
        <f>IF(E10&lt;&gt;0,VLOOKUP(E10,'[1]ISCRIZIONE ATLETI'!$A$2:$F$27,2,FALSE),)</f>
        <v>LEBID</v>
      </c>
      <c r="C10" s="3" t="str">
        <f>IF(E10&lt;&gt;0,VLOOKUP(E10,'[1]ISCRIZIONE ATLETI'!$A$2:$F$27,3,FALSE),)</f>
        <v>SERGEY</v>
      </c>
      <c r="D10" s="4" t="s">
        <v>13</v>
      </c>
      <c r="E10" s="3">
        <v>5</v>
      </c>
      <c r="F10" s="5" t="s">
        <v>14</v>
      </c>
    </row>
    <row r="11" spans="1:6" ht="12.75">
      <c r="A11" s="4">
        <v>8</v>
      </c>
      <c r="B11" s="3" t="str">
        <f>IF(E11&lt;&gt;0,VLOOKUP(E11,'[1]ISCRIZIONE ATLETI'!$A$2:$F$27,2,FALSE),)</f>
        <v>RUKUNDO</v>
      </c>
      <c r="C11" s="3" t="str">
        <f>IF(E11&lt;&gt;0,VLOOKUP(E11,'[1]ISCRIZIONE ATLETI'!$A$2:$F$27,3,FALSE),)</f>
        <v>SYLVAIN</v>
      </c>
      <c r="D11" s="4" t="s">
        <v>15</v>
      </c>
      <c r="E11" s="3">
        <v>9</v>
      </c>
      <c r="F11" s="5" t="s">
        <v>16</v>
      </c>
    </row>
    <row r="12" spans="1:6" ht="12.75">
      <c r="A12" s="4">
        <v>9</v>
      </c>
      <c r="B12" s="3" t="str">
        <f>IF(E12&lt;&gt;0,VLOOKUP(E12,'[1]ISCRIZIONE ATLETI'!$A$2:$F$27,2,FALSE),)</f>
        <v>ROMANENKO</v>
      </c>
      <c r="C12" s="3" t="str">
        <f>IF(E12&lt;&gt;0,VLOOKUP(E12,'[1]ISCRIZIONE ATLETI'!$A$2:$F$27,3,FALSE),)</f>
        <v>ROMAN</v>
      </c>
      <c r="D12" s="4" t="s">
        <v>13</v>
      </c>
      <c r="E12" s="3">
        <v>13</v>
      </c>
      <c r="F12" s="5" t="s">
        <v>16</v>
      </c>
    </row>
    <row r="13" spans="1:6" ht="12.75">
      <c r="A13" s="4">
        <v>10</v>
      </c>
      <c r="B13" s="3" t="str">
        <f>IF(E13&lt;&gt;0,VLOOKUP(E13,'[1]ISCRIZIONE ATLETI'!$A$2:$F$27,2,FALSE),)</f>
        <v>LA ROSA</v>
      </c>
      <c r="C13" s="3" t="str">
        <f>IF(E13&lt;&gt;0,VLOOKUP(E13,'[1]ISCRIZIONE ATLETI'!$A$2:$F$27,3,FALSE),)</f>
        <v>STEFANO</v>
      </c>
      <c r="D13" s="4" t="s">
        <v>17</v>
      </c>
      <c r="E13" s="3">
        <v>10</v>
      </c>
      <c r="F13" s="5" t="s">
        <v>18</v>
      </c>
    </row>
    <row r="14" spans="1:6" ht="12.75">
      <c r="A14" s="4">
        <v>11</v>
      </c>
      <c r="B14" s="3" t="str">
        <f>IF(E14&lt;&gt;0,VLOOKUP(E14,'[1]ISCRIZIONE ATLETI'!$A$2:$F$27,2,FALSE),)</f>
        <v>MATVIYCHUK</v>
      </c>
      <c r="C14" s="3" t="str">
        <f>IF(E14&lt;&gt;0,VLOOKUP(E14,'[1]ISCRIZIONE ATLETI'!$A$2:$F$27,3,FALSE),)</f>
        <v>VASYL</v>
      </c>
      <c r="D14" s="4" t="s">
        <v>13</v>
      </c>
      <c r="E14" s="3">
        <v>11</v>
      </c>
      <c r="F14" s="5" t="s">
        <v>19</v>
      </c>
    </row>
    <row r="15" spans="1:6" ht="12.75">
      <c r="A15" s="4">
        <v>12</v>
      </c>
      <c r="B15" s="3" t="str">
        <f>IF(E15&lt;&gt;0,VLOOKUP(E15,'[1]ISCRIZIONE ATLETI'!$A$2:$F$27,2,FALSE),)</f>
        <v>GUALDI</v>
      </c>
      <c r="C15" s="3" t="str">
        <f>IF(E15&lt;&gt;0,VLOOKUP(E15,'[1]ISCRIZIONE ATLETI'!$A$2:$F$27,3,FALSE),)</f>
        <v>GIOVANNI</v>
      </c>
      <c r="D15" s="4" t="s">
        <v>20</v>
      </c>
      <c r="E15" s="3">
        <v>15</v>
      </c>
      <c r="F15" s="5" t="s">
        <v>21</v>
      </c>
    </row>
    <row r="16" spans="1:6" ht="12.75">
      <c r="A16" s="4">
        <v>13</v>
      </c>
      <c r="B16" s="3" t="str">
        <f>IF(E16&lt;&gt;0,VLOOKUP(E16,'[1]ISCRIZIONE ATLETI'!$A$2:$F$27,2,FALSE),)</f>
        <v>ELALOIANI</v>
      </c>
      <c r="C16" s="3" t="str">
        <f>IF(E16&lt;&gt;0,VLOOKUP(E16,'[1]ISCRIZIONE ATLETI'!$A$2:$F$27,3,FALSE),)</f>
        <v>ABDELATIF</v>
      </c>
      <c r="D16" s="4" t="s">
        <v>22</v>
      </c>
      <c r="E16" s="3">
        <v>20</v>
      </c>
      <c r="F16" s="5" t="s">
        <v>23</v>
      </c>
    </row>
    <row r="17" spans="1:6" ht="12.75">
      <c r="A17" s="4">
        <v>14</v>
      </c>
      <c r="B17" s="3" t="str">
        <f>IF(E17&lt;&gt;0,VLOOKUP(E17,'[1]ISCRIZIONE ATLETI'!$A$2:$F$27,2,FALSE),)</f>
        <v>FLORIANI</v>
      </c>
      <c r="C17" s="3" t="str">
        <f>IF(E17&lt;&gt;0,VLOOKUP(E17,'[1]ISCRIZIONE ATLETI'!$A$2:$F$27,3,FALSE),)</f>
        <v>YURI</v>
      </c>
      <c r="D17" s="4" t="s">
        <v>20</v>
      </c>
      <c r="E17" s="3">
        <v>6</v>
      </c>
      <c r="F17" s="5" t="s">
        <v>24</v>
      </c>
    </row>
    <row r="18" spans="1:6" ht="12.75">
      <c r="A18" s="4">
        <v>15</v>
      </c>
      <c r="B18" s="3" t="str">
        <f>IF(E18&lt;&gt;0,VLOOKUP(E18,'[1]ISCRIZIONE ATLETI'!$A$2:$F$27,2,FALSE),)</f>
        <v>ZANATTA</v>
      </c>
      <c r="C18" s="3" t="str">
        <f>IF(E18&lt;&gt;0,VLOOKUP(E18,'[1]ISCRIZIONE ATLETI'!$A$2:$F$27,3,FALSE),)</f>
        <v>PAOLO</v>
      </c>
      <c r="D18" s="4" t="s">
        <v>25</v>
      </c>
      <c r="E18" s="3">
        <v>21</v>
      </c>
      <c r="F18" s="5" t="s">
        <v>26</v>
      </c>
    </row>
    <row r="19" spans="1:6" ht="12.75">
      <c r="A19" s="4">
        <v>16</v>
      </c>
      <c r="B19" s="3" t="str">
        <f>IF(E19&lt;&gt;0,VLOOKUP(E19,'[1]ISCRIZIONE ATLETI'!$A$2:$F$27,2,FALSE),)</f>
        <v>GUIDOTTI</v>
      </c>
      <c r="C19" s="3" t="str">
        <f>IF(E19&lt;&gt;0,VLOOKUP(E19,'[1]ISCRIZIONE ATLETI'!$A$2:$F$27,3,FALSE),)</f>
        <v>STEFANO</v>
      </c>
      <c r="D19" s="4" t="s">
        <v>27</v>
      </c>
      <c r="E19" s="3">
        <v>16</v>
      </c>
      <c r="F19" s="5" t="s">
        <v>28</v>
      </c>
    </row>
    <row r="20" spans="1:6" ht="12.75">
      <c r="A20" s="4">
        <v>17</v>
      </c>
      <c r="B20" s="3" t="str">
        <f>IF(E20&lt;&gt;0,VLOOKUP(E20,'[1]ISCRIZIONE ATLETI'!$A$2:$F$27,2,FALSE),)</f>
        <v>PELLECCHIA</v>
      </c>
      <c r="C20" s="3" t="str">
        <f>IF(E20&lt;&gt;0,VLOOKUP(E20,'[1]ISCRIZIONE ATLETI'!$A$2:$F$27,3,FALSE),)</f>
        <v>LIBERATO</v>
      </c>
      <c r="D20" s="4" t="s">
        <v>29</v>
      </c>
      <c r="E20" s="3">
        <v>18</v>
      </c>
      <c r="F20" s="5" t="s">
        <v>30</v>
      </c>
    </row>
    <row r="21" spans="1:6" ht="12.75">
      <c r="A21" s="4">
        <v>18</v>
      </c>
      <c r="B21" s="3" t="str">
        <f>IF(E21&lt;&gt;0,VLOOKUP(E21,'[1]ISCRIZIONE ATLETI'!$A$2:$F$27,2,FALSE),)</f>
        <v>MAGOGA</v>
      </c>
      <c r="C21" s="3" t="str">
        <f>IF(E21&lt;&gt;0,VLOOKUP(E21,'[1]ISCRIZIONE ATLETI'!$A$2:$F$27,3,FALSE),)</f>
        <v>MEKONEN</v>
      </c>
      <c r="D21" s="4" t="s">
        <v>31</v>
      </c>
      <c r="E21" s="3">
        <v>25</v>
      </c>
      <c r="F21" s="5" t="s">
        <v>32</v>
      </c>
    </row>
    <row r="22" spans="1:6" ht="12.75">
      <c r="A22" s="4">
        <v>19</v>
      </c>
      <c r="B22" s="3" t="str">
        <f>IF(E22&lt;&gt;0,VLOOKUP(E22,'[1]ISCRIZIONE ATLETI'!$A$2:$F$27,2,FALSE),)</f>
        <v>TONINELLI</v>
      </c>
      <c r="C22" s="3" t="str">
        <f>IF(E22&lt;&gt;0,VLOOKUP(E22,'[1]ISCRIZIONE ATLETI'!$A$2:$F$27,3,FALSE),)</f>
        <v>ANTONIO</v>
      </c>
      <c r="D22" s="4" t="s">
        <v>33</v>
      </c>
      <c r="E22" s="3">
        <v>24</v>
      </c>
      <c r="F22" s="5" t="s">
        <v>34</v>
      </c>
    </row>
    <row r="23" spans="1:6" ht="12.75">
      <c r="A23" s="4">
        <v>20</v>
      </c>
      <c r="B23" s="3" t="str">
        <f>IF(E23&lt;&gt;0,VLOOKUP(E23,'[1]ISCRIZIONE ATLETI'!$A$2:$F$27,2,FALSE),)</f>
        <v>CRIPPA</v>
      </c>
      <c r="C23" s="3" t="str">
        <f>IF(E23&lt;&gt;0,VLOOKUP(E23,'[1]ISCRIZIONE ATLETI'!$A$2:$F$27,3,FALSE),)</f>
        <v>NEKAGENET</v>
      </c>
      <c r="D23" s="4" t="s">
        <v>35</v>
      </c>
      <c r="E23" s="3">
        <v>17</v>
      </c>
      <c r="F23" s="5" t="s">
        <v>36</v>
      </c>
    </row>
  </sheetData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Mauro</cp:lastModifiedBy>
  <cp:lastPrinted>2013-10-12T20:05:40Z</cp:lastPrinted>
  <dcterms:created xsi:type="dcterms:W3CDTF">2013-10-12T18:05:12Z</dcterms:created>
  <dcterms:modified xsi:type="dcterms:W3CDTF">2013-10-12T20:06:02Z</dcterms:modified>
  <cp:category/>
  <cp:version/>
  <cp:contentType/>
  <cp:contentStatus/>
</cp:coreProperties>
</file>